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4" r:id="rId1"/>
    <sheet name="Sheet3" sheetId="3" state="hidden" r:id="rId2"/>
  </sheets>
  <definedNames>
    <definedName name="_xlnm._FilterDatabase" localSheetId="0" hidden="1">Sheet1!$A$2:$K$24</definedName>
    <definedName name="_xlnm._FilterDatabase" localSheetId="1" hidden="1">Sheet3!$A$2:$L$35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<sst xmlns="http://schemas.openxmlformats.org/spreadsheetml/2006/main" count="155" uniqueCount="87">
  <si>
    <t>天津市地质研究和海洋地质中心有限公司
2026年公开招聘工作人员总成绩和体检人员名单</t>
  </si>
  <si>
    <t>报考单位</t>
  </si>
  <si>
    <t>报考岗位</t>
  </si>
  <si>
    <t>岗位代码</t>
  </si>
  <si>
    <t>招聘人数</t>
  </si>
  <si>
    <t>姓名</t>
  </si>
  <si>
    <t>准考证号</t>
  </si>
  <si>
    <t>专业测试</t>
  </si>
  <si>
    <t>面试成绩</t>
  </si>
  <si>
    <t>总成绩</t>
  </si>
  <si>
    <t>排名</t>
  </si>
  <si>
    <t>备注</t>
  </si>
  <si>
    <t>天津市地质研究和海洋地质中心有限公司</t>
  </si>
  <si>
    <t>专技岗
（地质技术员2）</t>
  </si>
  <si>
    <t>002</t>
  </si>
  <si>
    <t>薛晴杰</t>
  </si>
  <si>
    <t>202607317319</t>
  </si>
  <si>
    <t>进入体检</t>
  </si>
  <si>
    <t>专技岗
（地质技术员3）</t>
  </si>
  <si>
    <t>003</t>
  </si>
  <si>
    <t>张金烁</t>
  </si>
  <si>
    <t>20260731651X</t>
  </si>
  <si>
    <t>徐骁</t>
  </si>
  <si>
    <t>202607312213</t>
  </si>
  <si>
    <t>任继勃</t>
  </si>
  <si>
    <t>202607311456</t>
  </si>
  <si>
    <t>庹韬</t>
  </si>
  <si>
    <t>202607317133</t>
  </si>
  <si>
    <t>刘俊青</t>
  </si>
  <si>
    <t>202607316984</t>
  </si>
  <si>
    <t>刘思宇</t>
  </si>
  <si>
    <t>202607311310</t>
  </si>
  <si>
    <t>张文超</t>
  </si>
  <si>
    <t>202607315613</t>
  </si>
  <si>
    <t>杜雨晴</t>
  </si>
  <si>
    <t>202607312826</t>
  </si>
  <si>
    <t>李唯可</t>
  </si>
  <si>
    <t>202607313025</t>
  </si>
  <si>
    <t>周慧娣</t>
  </si>
  <si>
    <t>202607314827</t>
  </si>
  <si>
    <t>董泽鹏</t>
  </si>
  <si>
    <t>202607310030</t>
  </si>
  <si>
    <t>李婧雯</t>
  </si>
  <si>
    <t>202607310022</t>
  </si>
  <si>
    <t>任玉莹</t>
  </si>
  <si>
    <t>202607311964</t>
  </si>
  <si>
    <t>陈子玉</t>
  </si>
  <si>
    <t>202607318628</t>
  </si>
  <si>
    <t>田玲钰</t>
  </si>
  <si>
    <t>202607313245</t>
  </si>
  <si>
    <t>陈相霖</t>
  </si>
  <si>
    <t>202607317514</t>
  </si>
  <si>
    <t>专技岗
（自然资源调查监测技术员）</t>
  </si>
  <si>
    <t>004</t>
  </si>
  <si>
    <t>韩翔宇</t>
  </si>
  <si>
    <t>202607310116</t>
  </si>
  <si>
    <t>孙铭泽</t>
  </si>
  <si>
    <t>202607310218</t>
  </si>
  <si>
    <t>刘楠</t>
  </si>
  <si>
    <t>202607313578</t>
  </si>
  <si>
    <t>蔡玉彤</t>
  </si>
  <si>
    <t>202607319321</t>
  </si>
  <si>
    <t>宗金坤</t>
  </si>
  <si>
    <t>202607315910</t>
  </si>
  <si>
    <t>*********总成绩和体检人员名单</t>
  </si>
  <si>
    <t>专技岗
（地质技术员1）</t>
  </si>
  <si>
    <t>001</t>
  </si>
  <si>
    <t>谢亚鹏</t>
  </si>
  <si>
    <t>202607311815</t>
  </si>
  <si>
    <t>黄婷婷</t>
  </si>
  <si>
    <t>202607312228</t>
  </si>
  <si>
    <t>尚小科</t>
  </si>
  <si>
    <t>202607319904</t>
  </si>
  <si>
    <t>华明安</t>
  </si>
  <si>
    <t>202607312039</t>
  </si>
  <si>
    <t>薛洪怡</t>
  </si>
  <si>
    <t>202607310046</t>
  </si>
  <si>
    <t>李文昊</t>
  </si>
  <si>
    <t>20260731159X</t>
  </si>
  <si>
    <t>陈冠军</t>
  </si>
  <si>
    <t>202607310012</t>
  </si>
  <si>
    <t>王倩</t>
  </si>
  <si>
    <t>202607313926</t>
  </si>
  <si>
    <t>赵丹</t>
  </si>
  <si>
    <t>202607311727</t>
  </si>
  <si>
    <t>孔令帅</t>
  </si>
  <si>
    <t>202607312916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</si>
</sst>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  <numFmt numFmtId="178" formatCode="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方正小标宋简体"/>
      <charset val="134"/>
    </font>
    <font>
      <b/>
      <sz val="18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177" fontId="3" fillId="0" borderId="0" xfId="0" applyNumberFormat="1" applyFont="1" applyFill="1" applyAlignment="1">
      <alignment horizontal="center" vertical="center" wrapText="1"/>
    </xf>
    <xf numFmtId="178" fontId="3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tabSelected="1" workbookViewId="0">
      <selection activeCell="A3" sqref="A3:A24"/>
    </sheetView>
  </sheetViews>
  <sheetFormatPr defaultColWidth="9" defaultRowHeight="13.5"/>
  <cols>
    <col min="1" max="1" width="13.6333333333333" customWidth="1"/>
    <col min="2" max="2" width="23.95" customWidth="1"/>
    <col min="3" max="4" width="11.3833333333333" customWidth="1"/>
    <col min="5" max="5" width="14.275" customWidth="1"/>
    <col min="6" max="6" width="19.225" customWidth="1"/>
    <col min="7" max="7" width="11.45" style="2" customWidth="1"/>
    <col min="8" max="8" width="10.9333333333333" style="3" customWidth="1"/>
    <col min="9" max="9" width="9.58333333333333" style="4" customWidth="1"/>
    <col min="11" max="11" width="13.8833333333333" customWidth="1"/>
    <col min="13" max="14" width="12.6333333333333"/>
  </cols>
  <sheetData>
    <row r="1" ht="47" customHeight="1" spans="1:11">
      <c r="A1" s="5" t="s">
        <v>0</v>
      </c>
      <c r="B1" s="5"/>
      <c r="C1" s="5"/>
      <c r="D1" s="5"/>
      <c r="E1" s="5"/>
      <c r="F1" s="5"/>
      <c r="G1" s="6"/>
      <c r="H1" s="7"/>
      <c r="I1" s="8"/>
      <c r="J1" s="9"/>
      <c r="K1" s="5"/>
    </row>
    <row r="2" ht="53" customHeight="1" spans="1:11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2" t="s">
        <v>7</v>
      </c>
      <c r="H2" s="12" t="s">
        <v>8</v>
      </c>
      <c r="I2" s="13" t="s">
        <v>9</v>
      </c>
      <c r="J2" s="14" t="s">
        <v>10</v>
      </c>
      <c r="K2" s="11" t="s">
        <v>11</v>
      </c>
    </row>
    <row r="3" s="1" customFormat="1" ht="37" customHeight="1" spans="1:11">
      <c r="A3" s="16" t="s">
        <v>12</v>
      </c>
      <c r="B3" s="16" t="s">
        <v>13</v>
      </c>
      <c r="C3" s="17" t="s">
        <v>14</v>
      </c>
      <c r="D3" s="18">
        <v>1</v>
      </c>
      <c r="E3" s="18" t="s">
        <v>15</v>
      </c>
      <c r="F3" s="35" t="s">
        <v>16</v>
      </c>
      <c r="G3" s="18">
        <v>86</v>
      </c>
      <c r="H3" s="19">
        <v>90.7</v>
      </c>
      <c r="I3" s="20">
        <f>ROUND((G3+H3)*0.5,2)</f>
        <v>88.35</v>
      </c>
      <c r="J3" s="18">
        <v>1</v>
      </c>
      <c r="K3" s="18" t="s">
        <v>17</v>
      </c>
    </row>
    <row r="4" s="1" customFormat="1" ht="37" customHeight="1" spans="1:11">
      <c r="A4" s="16"/>
      <c r="B4" s="22" t="s">
        <v>18</v>
      </c>
      <c r="C4" s="26" t="s">
        <v>19</v>
      </c>
      <c r="D4" s="27">
        <v>1</v>
      </c>
      <c r="E4" s="18" t="s">
        <v>20</v>
      </c>
      <c r="F4" s="18" t="s">
        <v>21</v>
      </c>
      <c r="G4" s="18">
        <v>80</v>
      </c>
      <c r="H4" s="19">
        <v>75.7</v>
      </c>
      <c r="I4" s="20">
        <f t="shared" ref="I4:I24" si="0">ROUND((G4+H4)*0.5,2)</f>
        <v>77.85</v>
      </c>
      <c r="J4" s="18">
        <v>1</v>
      </c>
      <c r="K4" s="18" t="s">
        <v>17</v>
      </c>
    </row>
    <row r="5" s="1" customFormat="1" ht="37" customHeight="1" spans="1:11">
      <c r="A5" s="16"/>
      <c r="B5" s="22"/>
      <c r="C5" s="26"/>
      <c r="D5" s="27"/>
      <c r="E5" s="18" t="s">
        <v>22</v>
      </c>
      <c r="F5" s="35" t="s">
        <v>23</v>
      </c>
      <c r="G5" s="18">
        <v>83</v>
      </c>
      <c r="H5" s="19">
        <v>70</v>
      </c>
      <c r="I5" s="20">
        <f t="shared" si="0"/>
        <v>76.5</v>
      </c>
      <c r="J5" s="18">
        <v>2</v>
      </c>
      <c r="K5" s="18"/>
    </row>
    <row r="6" s="1" customFormat="1" ht="37" customHeight="1" spans="1:11">
      <c r="A6" s="16"/>
      <c r="B6" s="22"/>
      <c r="C6" s="26"/>
      <c r="D6" s="27"/>
      <c r="E6" s="18" t="s">
        <v>24</v>
      </c>
      <c r="F6" s="35" t="s">
        <v>25</v>
      </c>
      <c r="G6" s="18">
        <v>80</v>
      </c>
      <c r="H6" s="19">
        <v>72.3</v>
      </c>
      <c r="I6" s="20">
        <f t="shared" si="0"/>
        <v>76.15</v>
      </c>
      <c r="J6" s="18">
        <v>3</v>
      </c>
      <c r="K6" s="18"/>
    </row>
    <row r="7" s="1" customFormat="1" ht="37" customHeight="1" spans="1:11">
      <c r="A7" s="16"/>
      <c r="B7" s="22"/>
      <c r="C7" s="26"/>
      <c r="D7" s="27"/>
      <c r="E7" s="18" t="s">
        <v>26</v>
      </c>
      <c r="F7" s="35" t="s">
        <v>27</v>
      </c>
      <c r="G7" s="18">
        <v>67</v>
      </c>
      <c r="H7" s="19">
        <v>83</v>
      </c>
      <c r="I7" s="20">
        <f t="shared" si="0"/>
        <v>75</v>
      </c>
      <c r="J7" s="18">
        <v>4</v>
      </c>
      <c r="K7" s="18"/>
    </row>
    <row r="8" s="1" customFormat="1" ht="37" customHeight="1" spans="1:11">
      <c r="A8" s="16"/>
      <c r="B8" s="22"/>
      <c r="C8" s="26"/>
      <c r="D8" s="27"/>
      <c r="E8" s="18" t="s">
        <v>28</v>
      </c>
      <c r="F8" s="35" t="s">
        <v>29</v>
      </c>
      <c r="G8" s="18">
        <v>74</v>
      </c>
      <c r="H8" s="19">
        <v>75.7</v>
      </c>
      <c r="I8" s="20">
        <f t="shared" si="0"/>
        <v>74.85</v>
      </c>
      <c r="J8" s="18">
        <v>5</v>
      </c>
      <c r="K8" s="18"/>
    </row>
    <row r="9" s="1" customFormat="1" ht="37" customHeight="1" spans="1:11">
      <c r="A9" s="16"/>
      <c r="B9" s="22"/>
      <c r="C9" s="26"/>
      <c r="D9" s="27"/>
      <c r="E9" s="18" t="s">
        <v>30</v>
      </c>
      <c r="F9" s="35" t="s">
        <v>31</v>
      </c>
      <c r="G9" s="18">
        <v>77</v>
      </c>
      <c r="H9" s="19">
        <v>69.3</v>
      </c>
      <c r="I9" s="20">
        <f t="shared" si="0"/>
        <v>73.15</v>
      </c>
      <c r="J9" s="18">
        <v>6</v>
      </c>
      <c r="K9" s="18"/>
    </row>
    <row r="10" s="1" customFormat="1" ht="37" customHeight="1" spans="1:11">
      <c r="A10" s="16"/>
      <c r="B10" s="22"/>
      <c r="C10" s="26"/>
      <c r="D10" s="27"/>
      <c r="E10" s="18" t="s">
        <v>32</v>
      </c>
      <c r="F10" s="18" t="s">
        <v>33</v>
      </c>
      <c r="G10" s="18">
        <v>64</v>
      </c>
      <c r="H10" s="19">
        <v>75.3</v>
      </c>
      <c r="I10" s="20">
        <f t="shared" si="0"/>
        <v>69.65</v>
      </c>
      <c r="J10" s="18">
        <v>7</v>
      </c>
      <c r="K10" s="18"/>
    </row>
    <row r="11" ht="37" customHeight="1" spans="1:11">
      <c r="A11" s="16"/>
      <c r="B11" s="22"/>
      <c r="C11" s="26"/>
      <c r="D11" s="27"/>
      <c r="E11" s="18" t="s">
        <v>34</v>
      </c>
      <c r="F11" s="35" t="s">
        <v>35</v>
      </c>
      <c r="G11" s="18">
        <v>64</v>
      </c>
      <c r="H11" s="19">
        <v>74.7</v>
      </c>
      <c r="I11" s="20">
        <f t="shared" si="0"/>
        <v>69.35</v>
      </c>
      <c r="J11" s="18">
        <v>8</v>
      </c>
      <c r="K11" s="18"/>
    </row>
    <row r="12" ht="37" customHeight="1" spans="1:11">
      <c r="A12" s="16"/>
      <c r="B12" s="22"/>
      <c r="C12" s="26"/>
      <c r="D12" s="27"/>
      <c r="E12" s="18" t="s">
        <v>36</v>
      </c>
      <c r="F12" s="35" t="s">
        <v>37</v>
      </c>
      <c r="G12" s="18">
        <v>66</v>
      </c>
      <c r="H12" s="19">
        <v>71.7</v>
      </c>
      <c r="I12" s="20">
        <f t="shared" si="0"/>
        <v>68.85</v>
      </c>
      <c r="J12" s="18">
        <v>9</v>
      </c>
      <c r="K12" s="18"/>
    </row>
    <row r="13" ht="37" customHeight="1" spans="1:11">
      <c r="A13" s="16"/>
      <c r="B13" s="22"/>
      <c r="C13" s="26"/>
      <c r="D13" s="27"/>
      <c r="E13" s="18" t="s">
        <v>38</v>
      </c>
      <c r="F13" s="35" t="s">
        <v>39</v>
      </c>
      <c r="G13" s="18">
        <v>70</v>
      </c>
      <c r="H13" s="19">
        <v>67.3</v>
      </c>
      <c r="I13" s="20">
        <f t="shared" si="0"/>
        <v>68.65</v>
      </c>
      <c r="J13" s="18">
        <v>10</v>
      </c>
      <c r="K13" s="18"/>
    </row>
    <row r="14" ht="37" customHeight="1" spans="1:11">
      <c r="A14" s="16"/>
      <c r="B14" s="22"/>
      <c r="C14" s="26"/>
      <c r="D14" s="27"/>
      <c r="E14" s="18" t="s">
        <v>40</v>
      </c>
      <c r="F14" s="35" t="s">
        <v>41</v>
      </c>
      <c r="G14" s="18">
        <v>65</v>
      </c>
      <c r="H14" s="19">
        <v>72</v>
      </c>
      <c r="I14" s="20">
        <f t="shared" si="0"/>
        <v>68.5</v>
      </c>
      <c r="J14" s="18">
        <v>11</v>
      </c>
      <c r="K14" s="18"/>
    </row>
    <row r="15" ht="37" customHeight="1" spans="1:11">
      <c r="A15" s="16"/>
      <c r="B15" s="22"/>
      <c r="C15" s="26"/>
      <c r="D15" s="27"/>
      <c r="E15" s="18" t="s">
        <v>42</v>
      </c>
      <c r="F15" s="35" t="s">
        <v>43</v>
      </c>
      <c r="G15" s="18">
        <v>70</v>
      </c>
      <c r="H15" s="19">
        <v>66.7</v>
      </c>
      <c r="I15" s="20">
        <f t="shared" si="0"/>
        <v>68.35</v>
      </c>
      <c r="J15" s="18">
        <v>12</v>
      </c>
      <c r="K15" s="18"/>
    </row>
    <row r="16" ht="37" customHeight="1" spans="1:11">
      <c r="A16" s="16"/>
      <c r="B16" s="22"/>
      <c r="C16" s="26"/>
      <c r="D16" s="27"/>
      <c r="E16" s="18" t="s">
        <v>44</v>
      </c>
      <c r="F16" s="35" t="s">
        <v>45</v>
      </c>
      <c r="G16" s="18">
        <v>67</v>
      </c>
      <c r="H16" s="19">
        <v>69</v>
      </c>
      <c r="I16" s="20">
        <f t="shared" si="0"/>
        <v>68</v>
      </c>
      <c r="J16" s="18">
        <v>13</v>
      </c>
      <c r="K16" s="18"/>
    </row>
    <row r="17" ht="37" customHeight="1" spans="1:11">
      <c r="A17" s="16"/>
      <c r="B17" s="22"/>
      <c r="C17" s="26"/>
      <c r="D17" s="27"/>
      <c r="E17" s="18" t="s">
        <v>46</v>
      </c>
      <c r="F17" s="35" t="s">
        <v>47</v>
      </c>
      <c r="G17" s="18">
        <v>69</v>
      </c>
      <c r="H17" s="19">
        <v>66</v>
      </c>
      <c r="I17" s="20">
        <f t="shared" si="0"/>
        <v>67.5</v>
      </c>
      <c r="J17" s="18">
        <v>14</v>
      </c>
      <c r="K17" s="18"/>
    </row>
    <row r="18" ht="37" customHeight="1" spans="1:11">
      <c r="A18" s="16"/>
      <c r="B18" s="22"/>
      <c r="C18" s="26"/>
      <c r="D18" s="27"/>
      <c r="E18" s="18" t="s">
        <v>48</v>
      </c>
      <c r="F18" s="35" t="s">
        <v>49</v>
      </c>
      <c r="G18" s="18">
        <v>71</v>
      </c>
      <c r="H18" s="19">
        <v>61.7</v>
      </c>
      <c r="I18" s="20">
        <f t="shared" si="0"/>
        <v>66.35</v>
      </c>
      <c r="J18" s="18">
        <v>15</v>
      </c>
      <c r="K18" s="18"/>
    </row>
    <row r="19" ht="37" customHeight="1" spans="1:11">
      <c r="A19" s="16"/>
      <c r="B19" s="22"/>
      <c r="C19" s="26"/>
      <c r="D19" s="27"/>
      <c r="E19" s="18" t="s">
        <v>50</v>
      </c>
      <c r="F19" s="35" t="s">
        <v>51</v>
      </c>
      <c r="G19" s="18">
        <v>68</v>
      </c>
      <c r="H19" s="19">
        <v>58</v>
      </c>
      <c r="I19" s="20">
        <f t="shared" si="0"/>
        <v>63</v>
      </c>
      <c r="J19" s="18">
        <v>16</v>
      </c>
      <c r="K19" s="18"/>
    </row>
    <row r="20" ht="37" customHeight="1" spans="1:11">
      <c r="A20" s="16"/>
      <c r="B20" s="16" t="s">
        <v>52</v>
      </c>
      <c r="C20" s="17" t="s">
        <v>53</v>
      </c>
      <c r="D20" s="18">
        <v>1</v>
      </c>
      <c r="E20" s="18" t="s">
        <v>54</v>
      </c>
      <c r="F20" s="18" t="s">
        <v>55</v>
      </c>
      <c r="G20" s="18">
        <v>80</v>
      </c>
      <c r="H20" s="19">
        <v>87.3</v>
      </c>
      <c r="I20" s="20">
        <f t="shared" si="0"/>
        <v>83.65</v>
      </c>
      <c r="J20" s="18">
        <v>1</v>
      </c>
      <c r="K20" s="18" t="s">
        <v>17</v>
      </c>
    </row>
    <row r="21" ht="37" customHeight="1" spans="1:11">
      <c r="A21" s="16"/>
      <c r="B21" s="16"/>
      <c r="C21" s="17"/>
      <c r="D21" s="18"/>
      <c r="E21" s="18" t="s">
        <v>56</v>
      </c>
      <c r="F21" s="35" t="s">
        <v>57</v>
      </c>
      <c r="G21" s="18">
        <v>84</v>
      </c>
      <c r="H21" s="19">
        <v>77.7</v>
      </c>
      <c r="I21" s="20">
        <f t="shared" si="0"/>
        <v>80.85</v>
      </c>
      <c r="J21" s="18">
        <v>2</v>
      </c>
      <c r="K21" s="18"/>
    </row>
    <row r="22" ht="37" customHeight="1" spans="1:11">
      <c r="A22" s="16"/>
      <c r="B22" s="16"/>
      <c r="C22" s="17"/>
      <c r="D22" s="18"/>
      <c r="E22" s="18" t="s">
        <v>58</v>
      </c>
      <c r="F22" s="18" t="s">
        <v>59</v>
      </c>
      <c r="G22" s="18">
        <v>78</v>
      </c>
      <c r="H22" s="19">
        <v>76.7</v>
      </c>
      <c r="I22" s="20">
        <f t="shared" si="0"/>
        <v>77.35</v>
      </c>
      <c r="J22" s="18">
        <v>3</v>
      </c>
      <c r="K22" s="18"/>
    </row>
    <row r="23" ht="37" customHeight="1" spans="1:11">
      <c r="A23" s="16"/>
      <c r="B23" s="16"/>
      <c r="C23" s="17"/>
      <c r="D23" s="18"/>
      <c r="E23" s="18" t="s">
        <v>60</v>
      </c>
      <c r="F23" s="35" t="s">
        <v>61</v>
      </c>
      <c r="G23" s="18">
        <v>78</v>
      </c>
      <c r="H23" s="19">
        <v>67.7</v>
      </c>
      <c r="I23" s="20">
        <f t="shared" si="0"/>
        <v>72.85</v>
      </c>
      <c r="J23" s="18">
        <v>4</v>
      </c>
      <c r="K23" s="18"/>
    </row>
    <row r="24" ht="37" customHeight="1" spans="1:11">
      <c r="A24" s="16"/>
      <c r="B24" s="16"/>
      <c r="C24" s="17"/>
      <c r="D24" s="18"/>
      <c r="E24" s="18" t="s">
        <v>62</v>
      </c>
      <c r="F24" s="35" t="s">
        <v>63</v>
      </c>
      <c r="G24" s="18">
        <v>68</v>
      </c>
      <c r="H24" s="19">
        <v>67</v>
      </c>
      <c r="I24" s="20">
        <f t="shared" si="0"/>
        <v>67.5</v>
      </c>
      <c r="J24" s="18">
        <v>5</v>
      </c>
      <c r="K24" s="18"/>
    </row>
  </sheetData>
  <autoFilter xmlns:etc="http://www.wps.cn/officeDocument/2017/etCustomData" ref="A2:K24" etc:filterBottomFollowUsedRange="0">
    <extLst/>
  </autoFilter>
  <mergeCells count="8">
    <mergeCell ref="A1:K1"/>
    <mergeCell ref="A3:A24"/>
    <mergeCell ref="B4:B19"/>
    <mergeCell ref="B20:B24"/>
    <mergeCell ref="C4:C19"/>
    <mergeCell ref="C20:C24"/>
    <mergeCell ref="D4:D19"/>
    <mergeCell ref="D20:D24"/>
  </mergeCells>
  <printOptions horizontalCentered="1"/>
  <pageMargins left="0.306944444444444" right="0.306944444444444" top="0.357638888888889" bottom="0.357638888888889" header="0.298611111111111" footer="0.298611111111111"/>
  <pageSetup paperSize="9" scale="67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"/>
  <sheetViews>
    <sheetView zoomScale="85" zoomScaleNormal="85" workbookViewId="0">
      <selection activeCell="E5" sqref="$A5:$XFD5"/>
    </sheetView>
  </sheetViews>
  <sheetFormatPr defaultColWidth="9" defaultRowHeight="13.5"/>
  <cols>
    <col min="1" max="1" width="13.6333333333333" customWidth="1"/>
    <col min="2" max="2" width="16.25" customWidth="1"/>
    <col min="3" max="4" width="11.3833333333333" customWidth="1"/>
    <col min="5" max="5" width="11.6333333333333" customWidth="1"/>
    <col min="6" max="6" width="19.225" customWidth="1"/>
    <col min="7" max="7" width="11.45" style="2" customWidth="1"/>
    <col min="8" max="8" width="10.9333333333333" style="3" customWidth="1"/>
    <col min="9" max="9" width="9.58333333333333" style="4" customWidth="1"/>
    <col min="11" max="11" width="13.8833333333333" customWidth="1"/>
    <col min="12" max="12" width="9" style="4"/>
    <col min="14" max="15" width="12.6333333333333"/>
  </cols>
  <sheetData>
    <row r="1" ht="36" customHeight="1" spans="1:12">
      <c r="A1" s="5" t="s">
        <v>64</v>
      </c>
      <c r="B1" s="5"/>
      <c r="C1" s="5"/>
      <c r="D1" s="5"/>
      <c r="E1" s="5"/>
      <c r="F1" s="5"/>
      <c r="G1" s="6"/>
      <c r="H1" s="7"/>
      <c r="I1" s="8"/>
      <c r="J1" s="9"/>
      <c r="K1" s="5"/>
    </row>
    <row r="2" ht="34" customHeight="1" spans="1:12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2" t="s">
        <v>7</v>
      </c>
      <c r="H2" s="12" t="s">
        <v>8</v>
      </c>
      <c r="I2" s="13" t="s">
        <v>9</v>
      </c>
      <c r="J2" s="14" t="s">
        <v>10</v>
      </c>
      <c r="K2" s="11" t="s">
        <v>11</v>
      </c>
    </row>
    <row r="3" s="1" customFormat="1" ht="33" customHeight="1" spans="1:12">
      <c r="A3" s="15" t="s">
        <v>12</v>
      </c>
      <c r="B3" s="16" t="s">
        <v>65</v>
      </c>
      <c r="C3" s="17" t="s">
        <v>66</v>
      </c>
      <c r="D3" s="18">
        <v>1</v>
      </c>
      <c r="E3" s="18"/>
      <c r="F3" s="18"/>
      <c r="G3" s="18"/>
      <c r="H3" s="19"/>
      <c r="I3" s="20">
        <f>ROUND((G3+H3)*0.5,2)</f>
        <v>0</v>
      </c>
      <c r="J3" s="18">
        <v>1</v>
      </c>
      <c r="K3" s="18" t="s">
        <v>17</v>
      </c>
      <c r="L3" s="21"/>
    </row>
    <row r="4" s="1" customFormat="1" ht="33" customHeight="1" spans="1:12">
      <c r="A4" s="22"/>
      <c r="B4" s="16" t="s">
        <v>13</v>
      </c>
      <c r="C4" s="17" t="s">
        <v>14</v>
      </c>
      <c r="D4" s="18">
        <v>1</v>
      </c>
      <c r="E4" s="18" t="s">
        <v>15</v>
      </c>
      <c r="F4" s="35" t="s">
        <v>16</v>
      </c>
      <c r="G4" s="18">
        <v>86</v>
      </c>
      <c r="H4" s="19">
        <v>90.7</v>
      </c>
      <c r="I4" s="20">
        <f>ROUND((G4+H4)*0.5,2)</f>
        <v>88.35</v>
      </c>
      <c r="J4" s="18">
        <v>1</v>
      </c>
      <c r="K4" s="18" t="s">
        <v>17</v>
      </c>
      <c r="L4" s="21"/>
    </row>
    <row r="5" s="1" customFormat="1" ht="33" customHeight="1" spans="1:12">
      <c r="A5" s="22"/>
      <c r="B5" s="15" t="s">
        <v>18</v>
      </c>
      <c r="C5" s="23" t="s">
        <v>19</v>
      </c>
      <c r="D5" s="24">
        <v>1</v>
      </c>
      <c r="E5" s="25" t="s">
        <v>67</v>
      </c>
      <c r="F5" s="18" t="s">
        <v>68</v>
      </c>
      <c r="G5" s="18"/>
      <c r="H5" s="19"/>
      <c r="I5" s="20">
        <f t="shared" ref="I5:I19" si="0">ROUND((G5+H5)*0.5,2)</f>
        <v>0</v>
      </c>
      <c r="J5" s="18">
        <v>1</v>
      </c>
      <c r="K5" s="18"/>
      <c r="L5" s="21"/>
    </row>
    <row r="6" s="1" customFormat="1" ht="33" customHeight="1" spans="1:12">
      <c r="A6" s="22"/>
      <c r="B6" s="22"/>
      <c r="C6" s="26"/>
      <c r="D6" s="27"/>
      <c r="E6" s="25" t="s">
        <v>32</v>
      </c>
      <c r="F6" s="18" t="s">
        <v>33</v>
      </c>
      <c r="G6" s="18">
        <v>64</v>
      </c>
      <c r="H6" s="19">
        <v>75.3</v>
      </c>
      <c r="I6" s="20">
        <f t="shared" si="0"/>
        <v>69.65</v>
      </c>
      <c r="J6" s="18">
        <v>2</v>
      </c>
      <c r="K6" s="18"/>
      <c r="L6" s="21"/>
    </row>
    <row r="7" s="1" customFormat="1" ht="33" customHeight="1" spans="1:12">
      <c r="A7" s="22"/>
      <c r="B7" s="22"/>
      <c r="C7" s="26"/>
      <c r="D7" s="27"/>
      <c r="E7" s="25" t="s">
        <v>69</v>
      </c>
      <c r="F7" s="35" t="s">
        <v>70</v>
      </c>
      <c r="G7" s="18"/>
      <c r="H7" s="19"/>
      <c r="I7" s="20">
        <f t="shared" si="0"/>
        <v>0</v>
      </c>
      <c r="J7" s="18">
        <v>3</v>
      </c>
      <c r="K7" s="18"/>
      <c r="L7" s="21"/>
    </row>
    <row r="8" s="1" customFormat="1" ht="33" customHeight="1" spans="1:12">
      <c r="A8" s="22"/>
      <c r="B8" s="22"/>
      <c r="C8" s="26"/>
      <c r="D8" s="27"/>
      <c r="E8" s="25" t="s">
        <v>30</v>
      </c>
      <c r="F8" s="35" t="s">
        <v>31</v>
      </c>
      <c r="G8" s="18">
        <v>77</v>
      </c>
      <c r="H8" s="19">
        <v>69.3</v>
      </c>
      <c r="I8" s="20">
        <f t="shared" si="0"/>
        <v>73.15</v>
      </c>
      <c r="J8" s="18">
        <v>4</v>
      </c>
      <c r="K8" s="18"/>
      <c r="L8" s="21"/>
    </row>
    <row r="9" s="1" customFormat="1" ht="33" customHeight="1" spans="1:12">
      <c r="A9" s="22"/>
      <c r="B9" s="22"/>
      <c r="C9" s="26"/>
      <c r="D9" s="27"/>
      <c r="E9" s="25" t="s">
        <v>71</v>
      </c>
      <c r="F9" s="35" t="s">
        <v>72</v>
      </c>
      <c r="G9" s="18"/>
      <c r="H9" s="19"/>
      <c r="I9" s="20">
        <f t="shared" si="0"/>
        <v>0</v>
      </c>
      <c r="J9" s="18">
        <v>5</v>
      </c>
      <c r="K9" s="18"/>
      <c r="L9" s="21"/>
    </row>
    <row r="10" s="1" customFormat="1" ht="33" customHeight="1" spans="1:12">
      <c r="A10" s="22"/>
      <c r="B10" s="22"/>
      <c r="C10" s="26"/>
      <c r="D10" s="27"/>
      <c r="E10" s="25" t="s">
        <v>26</v>
      </c>
      <c r="F10" s="35" t="s">
        <v>27</v>
      </c>
      <c r="G10" s="18">
        <v>67</v>
      </c>
      <c r="H10" s="19">
        <v>83</v>
      </c>
      <c r="I10" s="20">
        <f t="shared" si="0"/>
        <v>75</v>
      </c>
      <c r="J10" s="18">
        <v>6</v>
      </c>
      <c r="K10" s="18"/>
      <c r="L10" s="21"/>
    </row>
    <row r="11" s="1" customFormat="1" ht="33" customHeight="1" spans="1:12">
      <c r="A11" s="22"/>
      <c r="B11" s="22"/>
      <c r="C11" s="26"/>
      <c r="D11" s="27"/>
      <c r="E11" s="25" t="s">
        <v>46</v>
      </c>
      <c r="F11" s="35" t="s">
        <v>47</v>
      </c>
      <c r="G11" s="18">
        <v>69</v>
      </c>
      <c r="H11" s="19">
        <v>66</v>
      </c>
      <c r="I11" s="20">
        <f t="shared" si="0"/>
        <v>67.5</v>
      </c>
      <c r="J11" s="18">
        <v>7</v>
      </c>
      <c r="K11" s="18"/>
      <c r="L11" s="21"/>
    </row>
    <row r="12" s="1" customFormat="1" ht="33" customHeight="1" spans="1:12">
      <c r="A12" s="22"/>
      <c r="B12" s="22"/>
      <c r="C12" s="26"/>
      <c r="D12" s="27"/>
      <c r="E12" s="25" t="s">
        <v>73</v>
      </c>
      <c r="F12" s="35" t="s">
        <v>74</v>
      </c>
      <c r="G12" s="18"/>
      <c r="H12" s="19"/>
      <c r="I12" s="20">
        <f t="shared" si="0"/>
        <v>0</v>
      </c>
      <c r="J12" s="18">
        <v>8</v>
      </c>
      <c r="K12" s="18"/>
      <c r="L12" s="21"/>
    </row>
    <row r="13" s="1" customFormat="1" ht="33" customHeight="1" spans="1:12">
      <c r="A13" s="22"/>
      <c r="B13" s="22"/>
      <c r="C13" s="26"/>
      <c r="D13" s="27"/>
      <c r="E13" s="25" t="s">
        <v>42</v>
      </c>
      <c r="F13" s="35" t="s">
        <v>43</v>
      </c>
      <c r="G13" s="18">
        <v>70</v>
      </c>
      <c r="H13" s="19">
        <v>66.7</v>
      </c>
      <c r="I13" s="20">
        <f t="shared" si="0"/>
        <v>68.35</v>
      </c>
      <c r="J13" s="18">
        <v>9</v>
      </c>
      <c r="K13" s="18"/>
      <c r="L13" s="21"/>
    </row>
    <row r="14" s="1" customFormat="1" ht="33" customHeight="1" spans="1:12">
      <c r="A14" s="22"/>
      <c r="B14" s="22"/>
      <c r="C14" s="26"/>
      <c r="D14" s="27"/>
      <c r="E14" s="25" t="s">
        <v>28</v>
      </c>
      <c r="F14" s="35" t="s">
        <v>29</v>
      </c>
      <c r="G14" s="18">
        <v>74</v>
      </c>
      <c r="H14" s="19">
        <v>75.7</v>
      </c>
      <c r="I14" s="20">
        <f t="shared" si="0"/>
        <v>74.85</v>
      </c>
      <c r="J14" s="18">
        <v>10</v>
      </c>
      <c r="K14" s="18"/>
      <c r="L14" s="21"/>
    </row>
    <row r="15" s="1" customFormat="1" ht="33" customHeight="1" spans="1:12">
      <c r="A15" s="22"/>
      <c r="B15" s="22"/>
      <c r="C15" s="26"/>
      <c r="D15" s="27"/>
      <c r="E15" s="25" t="s">
        <v>75</v>
      </c>
      <c r="F15" s="35" t="s">
        <v>76</v>
      </c>
      <c r="G15" s="18"/>
      <c r="H15" s="19"/>
      <c r="I15" s="20">
        <f t="shared" si="0"/>
        <v>0</v>
      </c>
      <c r="J15" s="18">
        <v>11</v>
      </c>
      <c r="K15" s="18"/>
      <c r="L15" s="21"/>
    </row>
    <row r="16" s="1" customFormat="1" ht="33" customHeight="1" spans="1:12">
      <c r="A16" s="22"/>
      <c r="B16" s="22"/>
      <c r="C16" s="26"/>
      <c r="D16" s="27"/>
      <c r="E16" s="25" t="s">
        <v>20</v>
      </c>
      <c r="F16" s="18" t="s">
        <v>21</v>
      </c>
      <c r="G16" s="18">
        <v>80</v>
      </c>
      <c r="H16" s="19">
        <v>75.7</v>
      </c>
      <c r="I16" s="20">
        <f t="shared" si="0"/>
        <v>77.85</v>
      </c>
      <c r="J16" s="18">
        <v>12</v>
      </c>
      <c r="K16" s="18"/>
      <c r="L16" s="21"/>
    </row>
    <row r="17" ht="33" customHeight="1" spans="1:11">
      <c r="A17" s="22"/>
      <c r="B17" s="22"/>
      <c r="C17" s="26"/>
      <c r="D17" s="27"/>
      <c r="E17" s="25" t="s">
        <v>34</v>
      </c>
      <c r="F17" s="35" t="s">
        <v>35</v>
      </c>
      <c r="G17" s="18">
        <v>64</v>
      </c>
      <c r="H17" s="19">
        <v>74.7</v>
      </c>
      <c r="I17" s="20">
        <f t="shared" si="0"/>
        <v>69.35</v>
      </c>
      <c r="J17" s="18">
        <v>13</v>
      </c>
      <c r="K17" s="18" t="s">
        <v>17</v>
      </c>
    </row>
    <row r="18" ht="33" customHeight="1" spans="1:11">
      <c r="A18" s="22"/>
      <c r="B18" s="22"/>
      <c r="C18" s="26"/>
      <c r="D18" s="27"/>
      <c r="E18" s="25" t="s">
        <v>36</v>
      </c>
      <c r="F18" s="35" t="s">
        <v>37</v>
      </c>
      <c r="G18" s="18">
        <v>66</v>
      </c>
      <c r="H18" s="19">
        <v>71.7</v>
      </c>
      <c r="I18" s="20">
        <f t="shared" si="0"/>
        <v>68.85</v>
      </c>
      <c r="J18" s="18">
        <v>14</v>
      </c>
      <c r="K18" s="18"/>
    </row>
    <row r="19" ht="33" customHeight="1" spans="1:11">
      <c r="A19" s="22"/>
      <c r="B19" s="22"/>
      <c r="C19" s="26"/>
      <c r="D19" s="27"/>
      <c r="E19" s="25" t="s">
        <v>40</v>
      </c>
      <c r="F19" s="35" t="s">
        <v>41</v>
      </c>
      <c r="G19" s="18">
        <v>65</v>
      </c>
      <c r="H19" s="19">
        <v>72</v>
      </c>
      <c r="I19" s="20">
        <f t="shared" si="0"/>
        <v>68.5</v>
      </c>
      <c r="J19" s="18">
        <v>15</v>
      </c>
      <c r="K19" s="18"/>
    </row>
    <row r="20" ht="33" customHeight="1" spans="1:11">
      <c r="A20" s="22"/>
      <c r="B20" s="22"/>
      <c r="C20" s="26"/>
      <c r="D20" s="27"/>
      <c r="E20" s="25" t="s">
        <v>77</v>
      </c>
      <c r="F20" s="18" t="s">
        <v>78</v>
      </c>
      <c r="G20" s="18"/>
      <c r="H20" s="19"/>
      <c r="I20" s="20">
        <f t="shared" ref="I20:I35" si="1">ROUND((G20+H20)*0.5,2)</f>
        <v>0</v>
      </c>
      <c r="J20" s="18"/>
      <c r="K20" s="18"/>
    </row>
    <row r="21" ht="33" customHeight="1" spans="1:11">
      <c r="A21" s="22"/>
      <c r="B21" s="22"/>
      <c r="C21" s="26"/>
      <c r="D21" s="27"/>
      <c r="E21" s="25" t="s">
        <v>79</v>
      </c>
      <c r="F21" s="35" t="s">
        <v>80</v>
      </c>
      <c r="G21" s="18"/>
      <c r="H21" s="19"/>
      <c r="I21" s="20">
        <f t="shared" si="1"/>
        <v>0</v>
      </c>
      <c r="J21" s="18"/>
      <c r="K21" s="18"/>
    </row>
    <row r="22" ht="33" customHeight="1" spans="1:11">
      <c r="A22" s="22"/>
      <c r="B22" s="22"/>
      <c r="C22" s="26"/>
      <c r="D22" s="27"/>
      <c r="E22" s="25" t="s">
        <v>50</v>
      </c>
      <c r="F22" s="35" t="s">
        <v>51</v>
      </c>
      <c r="G22" s="18">
        <v>68</v>
      </c>
      <c r="H22" s="19">
        <v>58</v>
      </c>
      <c r="I22" s="20">
        <f t="shared" si="1"/>
        <v>63</v>
      </c>
      <c r="J22" s="18"/>
      <c r="K22" s="18"/>
    </row>
    <row r="23" ht="33" customHeight="1" spans="1:11">
      <c r="A23" s="22"/>
      <c r="B23" s="22"/>
      <c r="C23" s="26"/>
      <c r="D23" s="27"/>
      <c r="E23" s="25" t="s">
        <v>24</v>
      </c>
      <c r="F23" s="35" t="s">
        <v>25</v>
      </c>
      <c r="G23" s="18">
        <v>80</v>
      </c>
      <c r="H23" s="19">
        <v>72.3</v>
      </c>
      <c r="I23" s="20">
        <f t="shared" si="1"/>
        <v>76.15</v>
      </c>
      <c r="J23" s="18"/>
      <c r="K23" s="18"/>
    </row>
    <row r="24" ht="33" customHeight="1" spans="1:11">
      <c r="A24" s="22"/>
      <c r="B24" s="22"/>
      <c r="C24" s="26"/>
      <c r="D24" s="27"/>
      <c r="E24" s="28" t="s">
        <v>44</v>
      </c>
      <c r="F24" s="35" t="s">
        <v>45</v>
      </c>
      <c r="G24" s="18">
        <v>67</v>
      </c>
      <c r="H24" s="19"/>
      <c r="I24" s="20">
        <f t="shared" si="1"/>
        <v>33.5</v>
      </c>
      <c r="J24" s="18"/>
      <c r="K24" s="18"/>
    </row>
    <row r="25" ht="33" customHeight="1" spans="1:11">
      <c r="A25" s="22"/>
      <c r="B25" s="22"/>
      <c r="C25" s="26"/>
      <c r="D25" s="27"/>
      <c r="E25" s="25" t="s">
        <v>48</v>
      </c>
      <c r="F25" s="35" t="s">
        <v>49</v>
      </c>
      <c r="G25" s="18">
        <v>71</v>
      </c>
      <c r="H25" s="19">
        <v>61.7</v>
      </c>
      <c r="I25" s="20">
        <f t="shared" si="1"/>
        <v>66.35</v>
      </c>
      <c r="J25" s="18"/>
      <c r="K25" s="18"/>
    </row>
    <row r="26" ht="33" customHeight="1" spans="1:11">
      <c r="A26" s="22"/>
      <c r="B26" s="22"/>
      <c r="C26" s="26"/>
      <c r="D26" s="27"/>
      <c r="E26" s="25" t="s">
        <v>81</v>
      </c>
      <c r="F26" s="35" t="s">
        <v>82</v>
      </c>
      <c r="G26" s="18"/>
      <c r="H26" s="19"/>
      <c r="I26" s="20">
        <f t="shared" si="1"/>
        <v>0</v>
      </c>
      <c r="J26" s="18"/>
      <c r="K26" s="18"/>
    </row>
    <row r="27" ht="33" customHeight="1" spans="1:11">
      <c r="A27" s="22"/>
      <c r="B27" s="22"/>
      <c r="C27" s="26"/>
      <c r="D27" s="27"/>
      <c r="E27" s="25" t="s">
        <v>22</v>
      </c>
      <c r="F27" s="35" t="s">
        <v>23</v>
      </c>
      <c r="G27" s="18">
        <v>83</v>
      </c>
      <c r="H27" s="19">
        <v>70</v>
      </c>
      <c r="I27" s="20">
        <f t="shared" si="1"/>
        <v>76.5</v>
      </c>
      <c r="J27" s="18"/>
      <c r="K27" s="18"/>
    </row>
    <row r="28" ht="33" customHeight="1" spans="1:11">
      <c r="A28" s="22"/>
      <c r="B28" s="22"/>
      <c r="C28" s="26"/>
      <c r="D28" s="27"/>
      <c r="E28" s="25" t="s">
        <v>38</v>
      </c>
      <c r="F28" s="35" t="s">
        <v>39</v>
      </c>
      <c r="G28" s="18">
        <v>70</v>
      </c>
      <c r="H28" s="19">
        <v>67.3</v>
      </c>
      <c r="I28" s="20">
        <f t="shared" si="1"/>
        <v>68.65</v>
      </c>
      <c r="J28" s="18"/>
      <c r="K28" s="18"/>
    </row>
    <row r="29" ht="33" customHeight="1" spans="1:11">
      <c r="A29" s="22"/>
      <c r="B29" s="29"/>
      <c r="C29" s="30"/>
      <c r="D29" s="31"/>
      <c r="E29" s="25" t="s">
        <v>83</v>
      </c>
      <c r="F29" s="35" t="s">
        <v>84</v>
      </c>
      <c r="G29" s="18"/>
      <c r="H29" s="19"/>
      <c r="I29" s="20">
        <f t="shared" si="1"/>
        <v>0</v>
      </c>
      <c r="J29" s="18">
        <v>16</v>
      </c>
      <c r="K29" s="18"/>
    </row>
    <row r="30" ht="33" customHeight="1" spans="1:11">
      <c r="A30" s="22"/>
      <c r="B30" s="16" t="s">
        <v>52</v>
      </c>
      <c r="C30" s="17" t="s">
        <v>53</v>
      </c>
      <c r="D30" s="18">
        <v>1</v>
      </c>
      <c r="E30" s="25" t="s">
        <v>54</v>
      </c>
      <c r="F30" s="18" t="s">
        <v>55</v>
      </c>
      <c r="G30" s="18"/>
      <c r="H30" s="19"/>
      <c r="I30" s="20">
        <f t="shared" si="1"/>
        <v>0</v>
      </c>
      <c r="J30" s="18">
        <v>1</v>
      </c>
      <c r="K30" s="18" t="s">
        <v>17</v>
      </c>
    </row>
    <row r="31" ht="33" customHeight="1" spans="1:11">
      <c r="A31" s="22"/>
      <c r="B31" s="16"/>
      <c r="C31" s="17"/>
      <c r="D31" s="18"/>
      <c r="E31" s="25" t="s">
        <v>58</v>
      </c>
      <c r="F31" s="18" t="s">
        <v>59</v>
      </c>
      <c r="G31" s="18"/>
      <c r="H31" s="19"/>
      <c r="I31" s="20">
        <f t="shared" si="1"/>
        <v>0</v>
      </c>
      <c r="J31" s="18">
        <v>2</v>
      </c>
      <c r="K31" s="18"/>
    </row>
    <row r="32" ht="33" customHeight="1" spans="1:11">
      <c r="A32" s="22"/>
      <c r="B32" s="16"/>
      <c r="C32" s="17"/>
      <c r="D32" s="18"/>
      <c r="E32" s="25" t="s">
        <v>56</v>
      </c>
      <c r="F32" s="35" t="s">
        <v>57</v>
      </c>
      <c r="G32" s="18"/>
      <c r="H32" s="19"/>
      <c r="I32" s="20">
        <f t="shared" si="1"/>
        <v>0</v>
      </c>
      <c r="J32" s="18">
        <v>3</v>
      </c>
      <c r="K32" s="18"/>
    </row>
    <row r="33" ht="33" customHeight="1" spans="1:11">
      <c r="A33" s="22"/>
      <c r="B33" s="16"/>
      <c r="C33" s="17"/>
      <c r="D33" s="18"/>
      <c r="E33" s="25" t="s">
        <v>60</v>
      </c>
      <c r="F33" s="35" t="s">
        <v>61</v>
      </c>
      <c r="G33" s="18"/>
      <c r="H33" s="19"/>
      <c r="I33" s="20">
        <f t="shared" si="1"/>
        <v>0</v>
      </c>
      <c r="J33" s="18">
        <v>4</v>
      </c>
      <c r="K33" s="18"/>
    </row>
    <row r="34" ht="33" customHeight="1" spans="1:11">
      <c r="A34" s="22"/>
      <c r="B34" s="16"/>
      <c r="C34" s="17"/>
      <c r="D34" s="18"/>
      <c r="E34" s="25" t="s">
        <v>62</v>
      </c>
      <c r="F34" s="35" t="s">
        <v>63</v>
      </c>
      <c r="G34" s="18"/>
      <c r="H34" s="19"/>
      <c r="I34" s="20">
        <f t="shared" si="1"/>
        <v>0</v>
      </c>
      <c r="J34" s="18"/>
      <c r="K34" s="18"/>
    </row>
    <row r="35" ht="33" customHeight="1" spans="1:11">
      <c r="A35" s="29"/>
      <c r="B35" s="16"/>
      <c r="C35" s="17"/>
      <c r="D35" s="18"/>
      <c r="E35" s="32" t="s">
        <v>85</v>
      </c>
      <c r="F35" s="35" t="s">
        <v>86</v>
      </c>
      <c r="G35" s="18"/>
      <c r="H35" s="19"/>
      <c r="I35" s="20">
        <f t="shared" si="1"/>
        <v>0</v>
      </c>
      <c r="J35" s="33">
        <v>5</v>
      </c>
      <c r="K35" s="34"/>
    </row>
  </sheetData>
  <autoFilter xmlns:etc="http://www.wps.cn/officeDocument/2017/etCustomData" ref="A2:L35" etc:filterBottomFollowUsedRange="0">
    <extLst/>
  </autoFilter>
  <mergeCells count="8">
    <mergeCell ref="A1:K1"/>
    <mergeCell ref="A3:A35"/>
    <mergeCell ref="B5:B29"/>
    <mergeCell ref="B30:B35"/>
    <mergeCell ref="C5:C29"/>
    <mergeCell ref="C30:C35"/>
    <mergeCell ref="D5:D29"/>
    <mergeCell ref="D30:D35"/>
  </mergeCells>
  <conditionalFormatting sqref="E5">
    <cfRule type="duplicateValues" dxfId="0" priority="1"/>
  </conditionalFormatting>
  <conditionalFormatting sqref="E6:E29">
    <cfRule type="duplicateValues" dxfId="0" priority="2"/>
  </conditionalFormatting>
  <conditionalFormatting sqref="E30:E31">
    <cfRule type="duplicateValues" dxfId="0" priority="4"/>
  </conditionalFormatting>
  <conditionalFormatting sqref="E32:E35">
    <cfRule type="duplicateValues" dxfId="0" priority="3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贾建庚</cp:lastModifiedBy>
  <dcterms:created xsi:type="dcterms:W3CDTF">2023-04-11T06:46:00Z</dcterms:created>
  <dcterms:modified xsi:type="dcterms:W3CDTF">2026-08-03T09:15:17Z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72D4F7FCD1B94B1192D5C9800C65E63C_12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